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K11" i="4" s="1"/>
  <c r="AE6" i="4"/>
  <c r="AD6" i="4"/>
  <c r="H11" i="4" s="1"/>
  <c r="AC6" i="4"/>
  <c r="AB6" i="4"/>
  <c r="F11" i="4" s="1"/>
  <c r="AA6" i="4"/>
  <c r="W6" i="4"/>
  <c r="U6" i="4"/>
  <c r="T6" i="4"/>
  <c r="S6" i="4"/>
  <c r="R6" i="4"/>
  <c r="Q6" i="4"/>
  <c r="K6" i="4"/>
  <c r="K10" i="4" s="1"/>
  <c r="I6" i="4"/>
  <c r="I10" i="4" s="1"/>
  <c r="H6" i="4"/>
  <c r="H10" i="4" s="1"/>
  <c r="H12" i="4" s="1"/>
  <c r="G6" i="4"/>
  <c r="G10" i="4" s="1"/>
  <c r="F6" i="4"/>
  <c r="F10" i="4" s="1"/>
  <c r="F12" i="4" s="1"/>
  <c r="E6" i="4"/>
  <c r="E10" i="4" s="1"/>
  <c r="AF6" i="4" l="1"/>
  <c r="K12" i="4"/>
  <c r="E11" i="4"/>
  <c r="M11" i="4" s="1"/>
  <c r="G11" i="4"/>
  <c r="I11" i="4"/>
  <c r="O11" i="4" s="1"/>
  <c r="E12" i="4" l="1"/>
  <c r="J11" i="4"/>
  <c r="I12" i="4"/>
  <c r="J12" i="4" s="1"/>
  <c r="N11" i="4"/>
  <c r="L11" i="4"/>
  <c r="G12" i="4"/>
  <c r="M12" i="4"/>
  <c r="N12" i="4" l="1"/>
  <c r="O12" i="4"/>
  <c r="L12" i="4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<sst xmlns="http://schemas.openxmlformats.org/spreadsheetml/2006/main" count="69" uniqueCount="29">
  <si>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</si>
  <si>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</si>
  <si>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</si>
  <si>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</si>
  <si>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</si>
  <si>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</si>
  <si>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</si>
  <si>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</si>
  <si>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</si>
  <si>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</si>
  <si>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</si>
  <si>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</si>
  <si>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</si>
  <si>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</si>
  <si>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</si>
  <si>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</si>
  <si>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</si>
  <si>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</si>
  <si>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Turku-Pesis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</si>
  <si>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</si>
  <si>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</si>
  <si>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</si>
  <si>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</si>
  <si>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</si>
  <si>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</si>
  <si>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5.</t>
  </si>
  <si>
    <t>Turku-Pesis = Turku-Pesis  (Lännen Pallo)  (1949),  kasvattajaseura</t>
  </si>
  <si>
    <t>Lassi Viksten</t>
  </si>
  <si>
    <t>1.10.2001   Turku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</si>
</sst>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2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2"/>
      <c r="D2" s="53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4" t="s">
        <v>12</v>
      </c>
      <c r="Y2" s="55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23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23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6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25</v>
      </c>
      <c r="Z5" s="1" t="s">
        <v>18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6">
        <v>0.66659999999999997</v>
      </c>
      <c r="AG5" s="19">
        <v>3</v>
      </c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0"/>
      <c r="O6" s="6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0.66666666666666663</v>
      </c>
      <c r="AG6" s="21">
        <f>SUM(AG4:AG5)</f>
        <v>3</v>
      </c>
      <c r="AH6" s="18"/>
      <c r="AI6" s="29"/>
      <c r="AJ6" s="60"/>
      <c r="AK6" s="6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24</v>
      </c>
      <c r="O8" s="7" t="s">
        <v>20</v>
      </c>
      <c r="Q8" s="17"/>
      <c r="R8" s="17" t="s">
        <v>10</v>
      </c>
      <c r="S8" s="17"/>
      <c r="T8" s="17" t="s">
        <v>26</v>
      </c>
      <c r="U8" s="10"/>
      <c r="V8" s="19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0"/>
      <c r="L9" s="51">
        <v>0</v>
      </c>
      <c r="M9" s="51">
        <v>0</v>
      </c>
      <c r="N9" s="51">
        <v>0</v>
      </c>
      <c r="O9" s="51">
        <v>0</v>
      </c>
      <c r="Q9" s="17"/>
      <c r="R9" s="16"/>
      <c r="S9" s="17"/>
      <c r="T9" s="1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2</v>
      </c>
      <c r="J11" s="58">
        <f>PRODUCT(I11/K11)</f>
        <v>0.66666666666666663</v>
      </c>
      <c r="K11" s="10">
        <f>PRODUCT(AG6+AS6)</f>
        <v>3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2</v>
      </c>
      <c r="Q11" s="17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</v>
      </c>
      <c r="F12" s="45">
        <f t="shared" ref="F12:I12" si="0">SUM(F9:F11)</f>
        <v>0</v>
      </c>
      <c r="G12" s="45">
        <f t="shared" si="0"/>
        <v>0</v>
      </c>
      <c r="H12" s="45">
        <f t="shared" si="0"/>
        <v>0</v>
      </c>
      <c r="I12" s="45">
        <f t="shared" si="0"/>
        <v>2</v>
      </c>
      <c r="J12" s="58">
        <f>PRODUCT(I12/K12)</f>
        <v>0.66666666666666663</v>
      </c>
      <c r="K12" s="16">
        <f>SUM(K9:K11)</f>
        <v>3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2019-08-28T10:53:01Z</dcterms:modified>
</cp:coreProperties>
</file>